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ne\Downloads\IAQS MSc Excel\Assignment\"/>
    </mc:Choice>
  </mc:AlternateContent>
  <bookViews>
    <workbookView xWindow="0" yWindow="0" windowWidth="20490" windowHeight="750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5" i="1" l="1"/>
  <c r="L4" i="1"/>
  <c r="L3" i="1"/>
  <c r="K4" i="1"/>
  <c r="K3" i="1"/>
  <c r="K5" i="1" s="1"/>
  <c r="F3" i="1"/>
  <c r="F4" i="1"/>
  <c r="F5" i="1"/>
  <c r="F6" i="1"/>
  <c r="F7" i="1"/>
  <c r="F8" i="1"/>
  <c r="F9" i="1"/>
  <c r="F10" i="1"/>
  <c r="F11" i="1"/>
  <c r="F2" i="1"/>
  <c r="E3" i="1"/>
  <c r="E4" i="1"/>
  <c r="E5" i="1"/>
  <c r="E6" i="1"/>
  <c r="E7" i="1"/>
  <c r="E8" i="1"/>
  <c r="E9" i="1"/>
  <c r="E10" i="1"/>
  <c r="E11" i="1"/>
  <c r="E2" i="1"/>
</calcChain>
</file>

<file path=xl/sharedStrings.xml><?xml version="1.0" encoding="utf-8"?>
<sst xmlns="http://schemas.openxmlformats.org/spreadsheetml/2006/main" count="21" uniqueCount="20">
  <si>
    <t>Footballer</t>
  </si>
  <si>
    <t>Yellow Cards</t>
  </si>
  <si>
    <t>Red Cards</t>
  </si>
  <si>
    <t>Action to take</t>
  </si>
  <si>
    <t>Wayne Rooney</t>
  </si>
  <si>
    <t>Robin van Persie</t>
  </si>
  <si>
    <t>Lionel Messi</t>
  </si>
  <si>
    <t>Cristiano Ronaldo</t>
  </si>
  <si>
    <t>Fernando Torres</t>
  </si>
  <si>
    <t>Gareth Bale</t>
  </si>
  <si>
    <t>David Silva</t>
  </si>
  <si>
    <t>Frank Lampard</t>
  </si>
  <si>
    <t>Carlos Tevez</t>
  </si>
  <si>
    <t>Didier Drogba</t>
  </si>
  <si>
    <t>Salary p.m.</t>
  </si>
  <si>
    <t>Fine</t>
  </si>
  <si>
    <t>Count</t>
  </si>
  <si>
    <t>Start text</t>
  </si>
  <si>
    <t>No 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</si>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</sst>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right" indent="1"/>
    </xf>
    <xf numFmtId="0" fontId="0" fillId="0" borderId="1" xfId="0" applyBorder="1"/>
    <xf numFmtId="164" fontId="0" fillId="0" borderId="1" xfId="0" applyNumberFormat="1" applyBorder="1" applyAlignment="1">
      <alignment horizontal="right" indent="1"/>
    </xf>
    <xf numFmtId="0" fontId="0" fillId="0" borderId="1" xfId="0" applyBorder="1" applyAlignment="1">
      <alignment horizontal="right" indent="1"/>
    </xf>
    <xf numFmtId="0" fontId="1" fillId="0" borderId="1" xfId="0" applyFont="1" applyFill="1" applyBorder="1" applyAlignment="1">
      <alignment horizontal="righ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workbookViewId="0"/>
  </sheetViews>
  <sheetFormatPr defaultRowHeight="15" x14ac:dyDescent="0.25"/>
  <cols>
    <col min="1" max="1" width="16.7109375" bestFit="1" customWidth="1"/>
    <col min="2" max="2" width="12" bestFit="1" customWidth="1"/>
    <col min="3" max="3" width="13.85546875" bestFit="1" customWidth="1"/>
    <col min="4" max="4" width="11" bestFit="1" customWidth="1"/>
    <col min="5" max="5" width="14.7109375" bestFit="1" customWidth="1"/>
    <col min="6" max="6" width="10.42578125" bestFit="1" customWidth="1"/>
    <col min="7" max="7" width="12.7109375" bestFit="1" customWidth="1"/>
  </cols>
  <sheetData>
    <row r="1" spans="1:12" x14ac:dyDescent="0.25">
      <c r="A1" s="1" t="s">
        <v>0</v>
      </c>
      <c r="B1" s="2" t="s">
        <v>14</v>
      </c>
      <c r="C1" s="2" t="s">
        <v>1</v>
      </c>
      <c r="D1" s="2" t="s">
        <v>2</v>
      </c>
      <c r="E1" s="2" t="s">
        <v>3</v>
      </c>
      <c r="F1" s="6" t="s">
        <v>17</v>
      </c>
    </row>
    <row r="2" spans="1:12" x14ac:dyDescent="0.25">
      <c r="A2" s="3" t="s">
        <v>4</v>
      </c>
      <c r="B2" s="4">
        <v>85000</v>
      </c>
      <c r="C2" s="5">
        <v>8</v>
      </c>
      <c r="D2" s="5">
        <v>0</v>
      </c>
      <c r="E2" s="5" t="str">
        <f>IF(C2&gt;=30,CONCATENATE("Fine of ",0.1*B2),IF(AND(C2&gt;=10,C2&lt;30),CONCATENATE("Fine of ",0.02*B2),"No Action"))</f>
        <v>No Action</v>
      </c>
      <c r="F2" s="3" t="str">
        <f>LEFT(E2,4)</f>
        <v>No A</v>
      </c>
      <c r="J2" s="3"/>
      <c r="K2" s="3" t="s">
        <v>16</v>
      </c>
      <c r="L2" s="3" t="s">
        <v>2</v>
      </c>
    </row>
    <row r="3" spans="1:12" x14ac:dyDescent="0.25">
      <c r="A3" s="3" t="s">
        <v>5</v>
      </c>
      <c r="B3" s="4">
        <v>87500</v>
      </c>
      <c r="C3" s="5">
        <v>4</v>
      </c>
      <c r="D3" s="5">
        <v>0</v>
      </c>
      <c r="E3" s="5" t="str">
        <f t="shared" ref="E3:E11" si="0">IF(C3&gt;=30,CONCATENATE("Fine of ",0.1*B3),IF(AND(C3&gt;=10,C3&lt;30),CONCATENATE("Fine of ",0.02*B3),"No Action"))</f>
        <v>No Action</v>
      </c>
      <c r="F3" s="3" t="str">
        <f t="shared" ref="F3:F11" si="1">LEFT(E3,4)</f>
        <v>No A</v>
      </c>
      <c r="J3" s="3" t="s">
        <v>18</v>
      </c>
      <c r="K3" s="3">
        <f>COUNTIF($F$2:$F$11,J3)</f>
        <v>5</v>
      </c>
      <c r="L3" s="3">
        <f>SUMIF($F$2:$F$11,J3,$D$2:$D$11)</f>
        <v>1</v>
      </c>
    </row>
    <row r="4" spans="1:12" x14ac:dyDescent="0.25">
      <c r="A4" s="3" t="s">
        <v>6</v>
      </c>
      <c r="B4" s="4">
        <v>92300</v>
      </c>
      <c r="C4" s="5">
        <v>18</v>
      </c>
      <c r="D4" s="5">
        <v>2</v>
      </c>
      <c r="E4" s="5" t="str">
        <f t="shared" si="0"/>
        <v>Fine of 1846</v>
      </c>
      <c r="F4" s="3" t="str">
        <f t="shared" si="1"/>
        <v>Fine</v>
      </c>
      <c r="J4" s="3" t="s">
        <v>15</v>
      </c>
      <c r="K4" s="3">
        <f>COUNTIF($F$2:$F$11,J4)</f>
        <v>5</v>
      </c>
      <c r="L4" s="3">
        <f>SUMIF($F$2:$F$11,J4,$D$2:$D$11)</f>
        <v>31</v>
      </c>
    </row>
    <row r="5" spans="1:12" x14ac:dyDescent="0.25">
      <c r="A5" s="3" t="s">
        <v>7</v>
      </c>
      <c r="B5" s="4">
        <v>98600</v>
      </c>
      <c r="C5" s="5">
        <v>25</v>
      </c>
      <c r="D5" s="5">
        <v>6</v>
      </c>
      <c r="E5" s="5" t="str">
        <f t="shared" si="0"/>
        <v>Fine of 1972</v>
      </c>
      <c r="F5" s="3" t="str">
        <f t="shared" si="1"/>
        <v>Fine</v>
      </c>
      <c r="J5" s="3" t="s">
        <v>19</v>
      </c>
      <c r="K5" s="3">
        <f>K3+K4</f>
        <v>10</v>
      </c>
      <c r="L5" s="3">
        <f>L3+L4</f>
        <v>32</v>
      </c>
    </row>
    <row r="6" spans="1:12" x14ac:dyDescent="0.25">
      <c r="A6" s="3" t="s">
        <v>8</v>
      </c>
      <c r="B6" s="4">
        <v>74500</v>
      </c>
      <c r="C6" s="5">
        <v>7</v>
      </c>
      <c r="D6" s="5">
        <v>0</v>
      </c>
      <c r="E6" s="5" t="str">
        <f t="shared" si="0"/>
        <v>No Action</v>
      </c>
      <c r="F6" s="3" t="str">
        <f t="shared" si="1"/>
        <v>No A</v>
      </c>
    </row>
    <row r="7" spans="1:12" x14ac:dyDescent="0.25">
      <c r="A7" s="3" t="s">
        <v>9</v>
      </c>
      <c r="B7" s="4">
        <v>38000</v>
      </c>
      <c r="C7" s="5">
        <v>3</v>
      </c>
      <c r="D7" s="5">
        <v>0</v>
      </c>
      <c r="E7" s="5" t="str">
        <f t="shared" si="0"/>
        <v>No Action</v>
      </c>
      <c r="F7" s="3" t="str">
        <f t="shared" si="1"/>
        <v>No A</v>
      </c>
    </row>
    <row r="8" spans="1:12" x14ac:dyDescent="0.25">
      <c r="A8" s="3" t="s">
        <v>10</v>
      </c>
      <c r="B8" s="4">
        <v>46400</v>
      </c>
      <c r="C8" s="5">
        <v>5</v>
      </c>
      <c r="D8" s="5">
        <v>1</v>
      </c>
      <c r="E8" s="5" t="str">
        <f t="shared" si="0"/>
        <v>No Action</v>
      </c>
      <c r="F8" s="3" t="str">
        <f t="shared" si="1"/>
        <v>No A</v>
      </c>
    </row>
    <row r="9" spans="1:12" x14ac:dyDescent="0.25">
      <c r="A9" s="3" t="s">
        <v>11</v>
      </c>
      <c r="B9" s="4">
        <v>64500</v>
      </c>
      <c r="C9" s="5">
        <v>14</v>
      </c>
      <c r="D9" s="5">
        <v>2</v>
      </c>
      <c r="E9" s="5" t="str">
        <f t="shared" si="0"/>
        <v>Fine of 1290</v>
      </c>
      <c r="F9" s="3" t="str">
        <f t="shared" si="1"/>
        <v>Fine</v>
      </c>
    </row>
    <row r="10" spans="1:12" x14ac:dyDescent="0.25">
      <c r="A10" s="3" t="s">
        <v>12</v>
      </c>
      <c r="B10" s="4">
        <v>78300</v>
      </c>
      <c r="C10" s="5">
        <v>58</v>
      </c>
      <c r="D10" s="5">
        <v>19</v>
      </c>
      <c r="E10" s="5" t="str">
        <f t="shared" si="0"/>
        <v>Fine of 7830</v>
      </c>
      <c r="F10" s="3" t="str">
        <f t="shared" si="1"/>
        <v>Fine</v>
      </c>
    </row>
    <row r="11" spans="1:12" x14ac:dyDescent="0.25">
      <c r="A11" s="3" t="s">
        <v>13</v>
      </c>
      <c r="B11" s="4">
        <v>66350</v>
      </c>
      <c r="C11" s="5">
        <v>12</v>
      </c>
      <c r="D11" s="5">
        <v>2</v>
      </c>
      <c r="E11" s="5" t="str">
        <f t="shared" si="0"/>
        <v>Fine of 1327</v>
      </c>
      <c r="F11" s="3" t="str">
        <f t="shared" si="1"/>
        <v>Fine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JennyOwl</dc:creator>
  <cp:lastModifiedBy>jaineel doshi</cp:lastModifiedBy>
  <dcterms:created xsi:type="dcterms:W3CDTF">2013-05-16T12:12:13Z</dcterms:created>
  <dcterms:modified xsi:type="dcterms:W3CDTF">2022-11-12T14:17:32Z</dcterms:modified>
</cp:coreProperties>
</file>